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60" windowHeight="8445" activeTab="0"/>
  </bookViews>
  <sheets>
    <sheet name="수입" sheetId="1" r:id="rId1"/>
    <sheet name="지출" sheetId="2" r:id="rId2"/>
  </sheets>
  <definedNames/>
  <calcPr fullCalcOnLoad="1"/>
</workbook>
</file>

<file path=xl/sharedStrings.xml><?xml version="1.0" encoding="utf-8"?>
<sst xmlns="http://schemas.openxmlformats.org/spreadsheetml/2006/main" count="180" uniqueCount="60">
  <si>
    <t>후원금의 종류</t>
  </si>
  <si>
    <t>후원자</t>
  </si>
  <si>
    <t>내 역</t>
  </si>
  <si>
    <t>금 액</t>
  </si>
  <si>
    <t>비 고</t>
  </si>
  <si>
    <t>1. 후원금 수입명세서</t>
  </si>
  <si>
    <t>사용일자</t>
  </si>
  <si>
    <t>사용내역</t>
  </si>
  <si>
    <t>산출기준</t>
  </si>
  <si>
    <t>금유기관 등의 명칭</t>
  </si>
  <si>
    <t>계 좌 번 호</t>
  </si>
  <si>
    <t>계 좌 명 의</t>
  </si>
  <si>
    <t>신한은행</t>
  </si>
  <si>
    <t>803-01-117373</t>
  </si>
  <si>
    <t>합 계</t>
  </si>
  <si>
    <t>직접비</t>
  </si>
  <si>
    <t>차량비</t>
  </si>
  <si>
    <t>연료비</t>
  </si>
  <si>
    <t>난방용 가스 공급비</t>
  </si>
  <si>
    <t>차량유류대금 지급</t>
  </si>
  <si>
    <t>작업장 난방을 위한 등유구입 대금 지급</t>
  </si>
  <si>
    <t>직업훈련동 동계시즌 작업복 지급</t>
  </si>
  <si>
    <t>직업재활비</t>
  </si>
  <si>
    <t>인교보호작업장</t>
  </si>
  <si>
    <t>잔 액 : 3,353,730</t>
  </si>
  <si>
    <t>직ㆍ간접비 비율</t>
  </si>
  <si>
    <t>차량 유류비</t>
  </si>
  <si>
    <t>난방비</t>
  </si>
  <si>
    <t>직업훈련생 동복비 구입</t>
  </si>
  <si>
    <t>지 출 합 계</t>
  </si>
  <si>
    <t>통 장 잔 액</t>
  </si>
  <si>
    <t>8,814,380 - 5,460,650 = 3,353,730</t>
  </si>
  <si>
    <t xml:space="preserve">5. 후원금 전용계좌 </t>
  </si>
  <si>
    <t>3. 후원금 사용명세서</t>
  </si>
  <si>
    <t>기간 : 2010년 01월 01일부터</t>
  </si>
  <si>
    <t>년.  월.  일.</t>
  </si>
  <si>
    <t>기타</t>
  </si>
  <si>
    <t>전년도 이월금</t>
  </si>
  <si>
    <t>지정후원금</t>
  </si>
  <si>
    <t>박종환 외 3명</t>
  </si>
  <si>
    <t>후원금</t>
  </si>
  <si>
    <t>배영호</t>
  </si>
  <si>
    <t>엄기원</t>
  </si>
  <si>
    <t>신한은행</t>
  </si>
  <si>
    <t>심영빈</t>
  </si>
  <si>
    <t>안동시온재단</t>
  </si>
  <si>
    <t>김태우</t>
  </si>
  <si>
    <t>박종환</t>
  </si>
  <si>
    <t>시설직접 후원금</t>
  </si>
  <si>
    <t>일반후원금</t>
  </si>
  <si>
    <t>시설관리운영비</t>
  </si>
  <si>
    <t>수 입 합 계( 이월금  포함 )</t>
  </si>
  <si>
    <t>인교보호작업장 후원금수입 및 사용 결과 보고서</t>
  </si>
  <si>
    <t xml:space="preserve">       2010년 12월 31일까지</t>
  </si>
  <si>
    <t>법인전입(직책보조 반납)</t>
  </si>
  <si>
    <t>2010년도 인교보호작업장 후원금 사용요약(2010. 01.01.~12.31.)</t>
  </si>
  <si>
    <t>지출과목</t>
  </si>
  <si>
    <t>금액</t>
  </si>
  <si>
    <t>비 고</t>
  </si>
  <si>
    <t>이자수입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</si>
</sst>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 "/>
    <numFmt numFmtId="182" formatCode="mmm/yyyy"/>
  </numFmts>
  <fonts count="11">
    <font>
      <sz val="11"/>
      <name val="돋움"/>
      <family val="3"/>
    </font>
    <font>
      <sz val="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b/>
      <sz val="12"/>
      <color indexed="8"/>
      <name val="돋움"/>
      <family val="3"/>
    </font>
    <font>
      <sz val="10"/>
      <name val="돋움"/>
      <family val="3"/>
    </font>
    <font>
      <b/>
      <u val="single"/>
      <sz val="16"/>
      <color indexed="8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center" wrapText="1"/>
    </xf>
    <xf numFmtId="181" fontId="0" fillId="3" borderId="1" xfId="0" applyNumberFormat="1" applyFont="1" applyFill="1" applyBorder="1" applyAlignment="1">
      <alignment horizontal="right" vertical="center" wrapText="1"/>
    </xf>
    <xf numFmtId="181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81" fontId="0" fillId="0" borderId="1" xfId="0" applyNumberFormat="1" applyFont="1" applyBorder="1" applyAlignment="1">
      <alignment horizontal="right" vertical="center" wrapText="1"/>
    </xf>
    <xf numFmtId="181" fontId="0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31">
      <selection activeCell="D45" sqref="D45"/>
    </sheetView>
  </sheetViews>
  <sheetFormatPr defaultColWidth="8.88671875" defaultRowHeight="13.5"/>
  <cols>
    <col min="1" max="1" width="12.3359375" style="54" customWidth="1"/>
    <col min="2" max="2" width="13.10546875" style="17" customWidth="1"/>
    <col min="3" max="3" width="14.21484375" style="17" customWidth="1"/>
    <col min="4" max="4" width="24.99609375" style="17" customWidth="1"/>
    <col min="5" max="5" width="10.5546875" style="17" customWidth="1"/>
    <col min="6" max="6" width="6.4453125" style="17" customWidth="1"/>
    <col min="7" max="7" width="9.6640625" style="17" bestFit="1" customWidth="1"/>
    <col min="8" max="16384" width="8.88671875" style="17" customWidth="1"/>
  </cols>
  <sheetData>
    <row r="1" s="11" customFormat="1" ht="10.5" customHeight="1">
      <c r="A1" s="41"/>
    </row>
    <row r="2" spans="1:6" s="43" customFormat="1" ht="29.25" customHeight="1">
      <c r="A2" s="42" t="s">
        <v>52</v>
      </c>
      <c r="B2" s="42"/>
      <c r="C2" s="42"/>
      <c r="D2" s="42"/>
      <c r="E2" s="42"/>
      <c r="F2" s="42"/>
    </row>
    <row r="3" spans="1:6" s="43" customFormat="1" ht="15.75" customHeight="1">
      <c r="A3" s="44"/>
      <c r="B3" s="44"/>
      <c r="C3" s="44"/>
      <c r="D3" s="44"/>
      <c r="E3" s="44"/>
      <c r="F3" s="44"/>
    </row>
    <row r="4" spans="1:6" s="14" customFormat="1" ht="18" customHeight="1">
      <c r="A4" s="13"/>
      <c r="B4" s="38" t="s">
        <v>34</v>
      </c>
      <c r="C4" s="38"/>
      <c r="D4" s="38"/>
      <c r="E4" s="38"/>
      <c r="F4" s="38"/>
    </row>
    <row r="5" spans="1:6" s="14" customFormat="1" ht="19.5" customHeight="1">
      <c r="A5" s="13"/>
      <c r="B5" s="38" t="s">
        <v>53</v>
      </c>
      <c r="C5" s="38"/>
      <c r="D5" s="38"/>
      <c r="E5" s="38"/>
      <c r="F5" s="38"/>
    </row>
    <row r="6" spans="1:6" s="14" customFormat="1" ht="19.5" customHeight="1">
      <c r="A6" s="13"/>
      <c r="B6" s="13"/>
      <c r="C6" s="13"/>
      <c r="D6" s="13"/>
      <c r="E6" s="13"/>
      <c r="F6" s="13"/>
    </row>
    <row r="7" spans="1:2" s="14" customFormat="1" ht="20.25" customHeight="1">
      <c r="A7" s="39" t="s">
        <v>5</v>
      </c>
      <c r="B7" s="39"/>
    </row>
    <row r="8" spans="1:6" s="46" customFormat="1" ht="19.5" customHeight="1">
      <c r="A8" s="45" t="s">
        <v>35</v>
      </c>
      <c r="B8" s="45" t="s">
        <v>0</v>
      </c>
      <c r="C8" s="45" t="s">
        <v>1</v>
      </c>
      <c r="D8" s="45" t="s">
        <v>2</v>
      </c>
      <c r="E8" s="45" t="s">
        <v>3</v>
      </c>
      <c r="F8" s="45" t="s">
        <v>4</v>
      </c>
    </row>
    <row r="9" spans="1:6" s="48" customFormat="1" ht="18.75" customHeight="1">
      <c r="A9" s="40">
        <v>40179</v>
      </c>
      <c r="B9" s="1" t="s">
        <v>36</v>
      </c>
      <c r="C9" s="37" t="s">
        <v>37</v>
      </c>
      <c r="D9" s="37"/>
      <c r="E9" s="2">
        <v>2051286</v>
      </c>
      <c r="F9" s="47"/>
    </row>
    <row r="10" spans="1:6" ht="18.75" customHeight="1">
      <c r="A10" s="59">
        <v>40203</v>
      </c>
      <c r="B10" s="3" t="s">
        <v>38</v>
      </c>
      <c r="C10" s="7" t="s">
        <v>39</v>
      </c>
      <c r="D10" s="49" t="s">
        <v>40</v>
      </c>
      <c r="E10" s="4">
        <v>140000</v>
      </c>
      <c r="F10" s="50"/>
    </row>
    <row r="11" spans="1:6" ht="18.75" customHeight="1">
      <c r="A11" s="59">
        <v>40203</v>
      </c>
      <c r="B11" s="3" t="s">
        <v>38</v>
      </c>
      <c r="C11" s="7" t="s">
        <v>41</v>
      </c>
      <c r="D11" s="49" t="s">
        <v>40</v>
      </c>
      <c r="E11" s="4">
        <v>20000</v>
      </c>
      <c r="F11" s="50"/>
    </row>
    <row r="12" spans="1:6" ht="18.75" customHeight="1">
      <c r="A12" s="59">
        <v>40234</v>
      </c>
      <c r="B12" s="3" t="s">
        <v>38</v>
      </c>
      <c r="C12" s="7" t="s">
        <v>39</v>
      </c>
      <c r="D12" s="49" t="s">
        <v>40</v>
      </c>
      <c r="E12" s="4">
        <v>140000</v>
      </c>
      <c r="F12" s="50"/>
    </row>
    <row r="13" spans="1:6" ht="18.75" customHeight="1">
      <c r="A13" s="59">
        <v>40234</v>
      </c>
      <c r="B13" s="3" t="s">
        <v>38</v>
      </c>
      <c r="C13" s="7" t="s">
        <v>41</v>
      </c>
      <c r="D13" s="49" t="s">
        <v>40</v>
      </c>
      <c r="E13" s="4">
        <v>20000</v>
      </c>
      <c r="F13" s="50"/>
    </row>
    <row r="14" spans="1:6" ht="18.75" customHeight="1">
      <c r="A14" s="59">
        <v>40234</v>
      </c>
      <c r="B14" s="3" t="s">
        <v>38</v>
      </c>
      <c r="C14" s="7" t="s">
        <v>41</v>
      </c>
      <c r="D14" s="49" t="s">
        <v>40</v>
      </c>
      <c r="E14" s="4">
        <v>20000</v>
      </c>
      <c r="F14" s="50"/>
    </row>
    <row r="15" spans="1:6" ht="18.75" customHeight="1">
      <c r="A15" s="59">
        <v>40291</v>
      </c>
      <c r="B15" s="3" t="s">
        <v>38</v>
      </c>
      <c r="C15" s="7" t="s">
        <v>41</v>
      </c>
      <c r="D15" s="49" t="s">
        <v>40</v>
      </c>
      <c r="E15" s="4">
        <v>20000</v>
      </c>
      <c r="F15" s="50"/>
    </row>
    <row r="16" spans="1:6" ht="18.75" customHeight="1">
      <c r="A16" s="59">
        <v>40323</v>
      </c>
      <c r="B16" s="3" t="s">
        <v>38</v>
      </c>
      <c r="C16" s="7" t="s">
        <v>41</v>
      </c>
      <c r="D16" s="49" t="s">
        <v>40</v>
      </c>
      <c r="E16" s="4">
        <v>20000</v>
      </c>
      <c r="F16" s="50"/>
    </row>
    <row r="17" spans="1:6" ht="18.75" customHeight="1">
      <c r="A17" s="59">
        <v>40326</v>
      </c>
      <c r="B17" s="3" t="s">
        <v>38</v>
      </c>
      <c r="C17" s="7" t="s">
        <v>42</v>
      </c>
      <c r="D17" s="49" t="s">
        <v>40</v>
      </c>
      <c r="E17" s="4">
        <v>10000</v>
      </c>
      <c r="F17" s="50"/>
    </row>
    <row r="18" spans="1:6" ht="18.75" customHeight="1">
      <c r="A18" s="59">
        <v>40348</v>
      </c>
      <c r="B18" s="1" t="s">
        <v>36</v>
      </c>
      <c r="C18" s="7" t="s">
        <v>43</v>
      </c>
      <c r="D18" s="49" t="s">
        <v>59</v>
      </c>
      <c r="E18" s="4">
        <v>1192</v>
      </c>
      <c r="F18" s="50"/>
    </row>
    <row r="19" spans="1:6" ht="18.75" customHeight="1">
      <c r="A19" s="59">
        <v>40352</v>
      </c>
      <c r="B19" s="3" t="s">
        <v>38</v>
      </c>
      <c r="C19" s="7" t="s">
        <v>42</v>
      </c>
      <c r="D19" s="49" t="s">
        <v>40</v>
      </c>
      <c r="E19" s="4">
        <v>10000</v>
      </c>
      <c r="F19" s="50"/>
    </row>
    <row r="20" spans="1:6" ht="18.75" customHeight="1">
      <c r="A20" s="59">
        <v>40354</v>
      </c>
      <c r="B20" s="3" t="s">
        <v>38</v>
      </c>
      <c r="C20" s="7" t="s">
        <v>41</v>
      </c>
      <c r="D20" s="49" t="s">
        <v>40</v>
      </c>
      <c r="E20" s="4">
        <v>20000</v>
      </c>
      <c r="F20" s="50"/>
    </row>
    <row r="21" spans="1:6" ht="18.75" customHeight="1">
      <c r="A21" s="59">
        <v>40380</v>
      </c>
      <c r="B21" s="3" t="s">
        <v>38</v>
      </c>
      <c r="C21" s="6" t="s">
        <v>42</v>
      </c>
      <c r="D21" s="49" t="s">
        <v>40</v>
      </c>
      <c r="E21" s="51">
        <v>10000</v>
      </c>
      <c r="F21" s="50"/>
    </row>
    <row r="22" spans="1:6" ht="18.75" customHeight="1">
      <c r="A22" s="59">
        <v>40382</v>
      </c>
      <c r="B22" s="3" t="s">
        <v>38</v>
      </c>
      <c r="C22" s="6" t="s">
        <v>41</v>
      </c>
      <c r="D22" s="49" t="s">
        <v>40</v>
      </c>
      <c r="E22" s="52">
        <v>20000</v>
      </c>
      <c r="F22" s="50"/>
    </row>
    <row r="23" spans="1:6" ht="18.75" customHeight="1">
      <c r="A23" s="59">
        <v>40414</v>
      </c>
      <c r="B23" s="3" t="s">
        <v>38</v>
      </c>
      <c r="C23" s="7" t="s">
        <v>42</v>
      </c>
      <c r="D23" s="49" t="s">
        <v>40</v>
      </c>
      <c r="E23" s="51">
        <v>10000</v>
      </c>
      <c r="F23" s="50"/>
    </row>
    <row r="24" spans="1:6" ht="18.75" customHeight="1">
      <c r="A24" s="59">
        <v>40415</v>
      </c>
      <c r="B24" s="3" t="s">
        <v>38</v>
      </c>
      <c r="C24" s="7" t="s">
        <v>41</v>
      </c>
      <c r="D24" s="49" t="s">
        <v>40</v>
      </c>
      <c r="E24" s="52">
        <v>20000</v>
      </c>
      <c r="F24" s="50"/>
    </row>
    <row r="25" spans="1:6" ht="18.75" customHeight="1">
      <c r="A25" s="59">
        <v>40438</v>
      </c>
      <c r="B25" s="3" t="s">
        <v>38</v>
      </c>
      <c r="C25" s="7" t="s">
        <v>41</v>
      </c>
      <c r="D25" s="49" t="s">
        <v>40</v>
      </c>
      <c r="E25" s="51">
        <v>20000</v>
      </c>
      <c r="F25" s="50"/>
    </row>
    <row r="26" spans="1:6" ht="18.75" customHeight="1">
      <c r="A26" s="59">
        <v>40446</v>
      </c>
      <c r="B26" s="3" t="s">
        <v>38</v>
      </c>
      <c r="C26" s="7" t="s">
        <v>42</v>
      </c>
      <c r="D26" s="49" t="s">
        <v>40</v>
      </c>
      <c r="E26" s="52">
        <v>10000</v>
      </c>
      <c r="F26" s="50"/>
    </row>
    <row r="27" spans="1:6" ht="18.75" customHeight="1">
      <c r="A27" s="59">
        <v>40472</v>
      </c>
      <c r="B27" s="3" t="s">
        <v>38</v>
      </c>
      <c r="C27" s="7" t="s">
        <v>42</v>
      </c>
      <c r="D27" s="49" t="s">
        <v>40</v>
      </c>
      <c r="E27" s="51">
        <v>10000</v>
      </c>
      <c r="F27" s="50"/>
    </row>
    <row r="28" spans="1:6" ht="18.75" customHeight="1">
      <c r="A28" s="59">
        <v>40476</v>
      </c>
      <c r="B28" s="3" t="s">
        <v>38</v>
      </c>
      <c r="C28" s="7" t="s">
        <v>41</v>
      </c>
      <c r="D28" s="49" t="s">
        <v>40</v>
      </c>
      <c r="E28" s="52">
        <v>20000</v>
      </c>
      <c r="F28" s="50"/>
    </row>
    <row r="29" spans="1:6" ht="18.75" customHeight="1">
      <c r="A29" s="59">
        <v>40487</v>
      </c>
      <c r="B29" s="3" t="s">
        <v>38</v>
      </c>
      <c r="C29" s="7" t="s">
        <v>44</v>
      </c>
      <c r="D29" s="49" t="s">
        <v>40</v>
      </c>
      <c r="E29" s="51">
        <v>10000</v>
      </c>
      <c r="F29" s="50"/>
    </row>
    <row r="30" spans="1:6" ht="18.75" customHeight="1">
      <c r="A30" s="59">
        <v>40506</v>
      </c>
      <c r="B30" s="3" t="s">
        <v>38</v>
      </c>
      <c r="C30" s="7" t="s">
        <v>42</v>
      </c>
      <c r="D30" s="49" t="s">
        <v>40</v>
      </c>
      <c r="E30" s="52">
        <v>10000</v>
      </c>
      <c r="F30" s="50"/>
    </row>
    <row r="31" spans="1:6" ht="18.75" customHeight="1">
      <c r="A31" s="59">
        <v>40507</v>
      </c>
      <c r="B31" s="3" t="s">
        <v>38</v>
      </c>
      <c r="C31" s="7" t="s">
        <v>41</v>
      </c>
      <c r="D31" s="49" t="s">
        <v>40</v>
      </c>
      <c r="E31" s="51">
        <v>20000</v>
      </c>
      <c r="F31" s="50"/>
    </row>
    <row r="32" spans="1:6" ht="18.75" customHeight="1">
      <c r="A32" s="59">
        <v>40515</v>
      </c>
      <c r="B32" s="3" t="s">
        <v>38</v>
      </c>
      <c r="C32" s="7" t="s">
        <v>44</v>
      </c>
      <c r="D32" s="49" t="s">
        <v>40</v>
      </c>
      <c r="E32" s="51">
        <v>10000</v>
      </c>
      <c r="F32" s="50"/>
    </row>
    <row r="33" spans="1:6" ht="18.75" customHeight="1">
      <c r="A33" s="59">
        <v>40521</v>
      </c>
      <c r="B33" s="3" t="s">
        <v>38</v>
      </c>
      <c r="C33" s="7" t="s">
        <v>45</v>
      </c>
      <c r="D33" s="56" t="s">
        <v>54</v>
      </c>
      <c r="E33" s="24">
        <v>2200000</v>
      </c>
      <c r="F33" s="50"/>
    </row>
    <row r="34" spans="1:6" ht="18.75" customHeight="1">
      <c r="A34" s="59">
        <v>40529</v>
      </c>
      <c r="B34" s="3" t="s">
        <v>38</v>
      </c>
      <c r="C34" s="7" t="s">
        <v>46</v>
      </c>
      <c r="D34" s="49" t="s">
        <v>40</v>
      </c>
      <c r="E34" s="51">
        <v>100000</v>
      </c>
      <c r="F34" s="50"/>
    </row>
    <row r="35" spans="1:6" ht="18.75" customHeight="1">
      <c r="A35" s="59">
        <v>40530</v>
      </c>
      <c r="B35" s="3" t="s">
        <v>36</v>
      </c>
      <c r="C35" s="7" t="s">
        <v>43</v>
      </c>
      <c r="D35" s="49" t="s">
        <v>59</v>
      </c>
      <c r="E35" s="52">
        <v>1902</v>
      </c>
      <c r="F35" s="50"/>
    </row>
    <row r="36" spans="1:6" ht="18.75" customHeight="1">
      <c r="A36" s="59">
        <v>40536</v>
      </c>
      <c r="B36" s="3" t="s">
        <v>38</v>
      </c>
      <c r="C36" s="7" t="s">
        <v>41</v>
      </c>
      <c r="D36" s="49" t="s">
        <v>40</v>
      </c>
      <c r="E36" s="52">
        <v>20000</v>
      </c>
      <c r="F36" s="50"/>
    </row>
    <row r="37" spans="1:6" ht="18.75" customHeight="1">
      <c r="A37" s="59">
        <v>40536</v>
      </c>
      <c r="B37" s="3" t="s">
        <v>38</v>
      </c>
      <c r="C37" s="7" t="s">
        <v>42</v>
      </c>
      <c r="D37" s="49" t="s">
        <v>40</v>
      </c>
      <c r="E37" s="51">
        <v>10000</v>
      </c>
      <c r="F37" s="50"/>
    </row>
    <row r="38" spans="1:6" ht="18.75" customHeight="1">
      <c r="A38" s="59">
        <v>40541</v>
      </c>
      <c r="B38" s="3" t="s">
        <v>38</v>
      </c>
      <c r="C38" s="7" t="s">
        <v>47</v>
      </c>
      <c r="D38" s="49" t="s">
        <v>40</v>
      </c>
      <c r="E38" s="52">
        <v>240000</v>
      </c>
      <c r="F38" s="50"/>
    </row>
    <row r="39" spans="1:7" s="48" customFormat="1" ht="18.75" customHeight="1">
      <c r="A39" s="36" t="s">
        <v>48</v>
      </c>
      <c r="B39" s="36"/>
      <c r="C39" s="36"/>
      <c r="D39" s="36"/>
      <c r="E39" s="5">
        <f>SUM(E9:E38)</f>
        <v>5214380</v>
      </c>
      <c r="F39" s="47"/>
      <c r="G39" s="53"/>
    </row>
    <row r="40" spans="1:6" s="48" customFormat="1" ht="18.75" customHeight="1">
      <c r="A40" s="59">
        <v>40207</v>
      </c>
      <c r="B40" s="3" t="s">
        <v>49</v>
      </c>
      <c r="C40" s="3" t="s">
        <v>45</v>
      </c>
      <c r="D40" s="7" t="s">
        <v>50</v>
      </c>
      <c r="E40" s="4">
        <v>300000</v>
      </c>
      <c r="F40" s="47"/>
    </row>
    <row r="41" spans="1:6" s="48" customFormat="1" ht="18.75" customHeight="1">
      <c r="A41" s="59">
        <v>40246</v>
      </c>
      <c r="B41" s="3" t="s">
        <v>49</v>
      </c>
      <c r="C41" s="3" t="s">
        <v>45</v>
      </c>
      <c r="D41" s="7" t="s">
        <v>50</v>
      </c>
      <c r="E41" s="4">
        <v>300000</v>
      </c>
      <c r="F41" s="47"/>
    </row>
    <row r="42" spans="1:6" s="48" customFormat="1" ht="18.75" customHeight="1">
      <c r="A42" s="59">
        <v>40268</v>
      </c>
      <c r="B42" s="3" t="s">
        <v>49</v>
      </c>
      <c r="C42" s="3" t="s">
        <v>45</v>
      </c>
      <c r="D42" s="7" t="s">
        <v>50</v>
      </c>
      <c r="E42" s="4">
        <v>300000</v>
      </c>
      <c r="F42" s="47"/>
    </row>
    <row r="43" spans="1:6" s="48" customFormat="1" ht="18.75" customHeight="1">
      <c r="A43" s="59">
        <v>40298</v>
      </c>
      <c r="B43" s="3" t="s">
        <v>49</v>
      </c>
      <c r="C43" s="3" t="s">
        <v>45</v>
      </c>
      <c r="D43" s="7" t="s">
        <v>50</v>
      </c>
      <c r="E43" s="4">
        <v>300000</v>
      </c>
      <c r="F43" s="47"/>
    </row>
    <row r="44" spans="1:6" s="48" customFormat="1" ht="18.75" customHeight="1">
      <c r="A44" s="59">
        <v>40329</v>
      </c>
      <c r="B44" s="3" t="s">
        <v>49</v>
      </c>
      <c r="C44" s="3" t="s">
        <v>45</v>
      </c>
      <c r="D44" s="7" t="s">
        <v>50</v>
      </c>
      <c r="E44" s="4">
        <v>300000</v>
      </c>
      <c r="F44" s="47"/>
    </row>
    <row r="45" spans="1:6" s="48" customFormat="1" ht="18.75" customHeight="1">
      <c r="A45" s="59">
        <v>40359</v>
      </c>
      <c r="B45" s="3" t="s">
        <v>49</v>
      </c>
      <c r="C45" s="3" t="s">
        <v>45</v>
      </c>
      <c r="D45" s="7" t="s">
        <v>50</v>
      </c>
      <c r="E45" s="4">
        <v>300000</v>
      </c>
      <c r="F45" s="47"/>
    </row>
    <row r="46" spans="1:6" s="48" customFormat="1" ht="18.75" customHeight="1">
      <c r="A46" s="59">
        <v>40389</v>
      </c>
      <c r="B46" s="3" t="s">
        <v>49</v>
      </c>
      <c r="C46" s="3" t="s">
        <v>45</v>
      </c>
      <c r="D46" s="7" t="s">
        <v>50</v>
      </c>
      <c r="E46" s="25">
        <v>300000</v>
      </c>
      <c r="F46" s="47"/>
    </row>
    <row r="47" spans="1:6" s="48" customFormat="1" ht="18.75" customHeight="1">
      <c r="A47" s="59">
        <v>40421</v>
      </c>
      <c r="B47" s="3" t="s">
        <v>49</v>
      </c>
      <c r="C47" s="3" t="s">
        <v>45</v>
      </c>
      <c r="D47" s="7" t="s">
        <v>50</v>
      </c>
      <c r="E47" s="25">
        <v>300000</v>
      </c>
      <c r="F47" s="47"/>
    </row>
    <row r="48" spans="1:6" s="48" customFormat="1" ht="18.75" customHeight="1">
      <c r="A48" s="59">
        <v>40451</v>
      </c>
      <c r="B48" s="3" t="s">
        <v>49</v>
      </c>
      <c r="C48" s="3" t="s">
        <v>45</v>
      </c>
      <c r="D48" s="7" t="s">
        <v>50</v>
      </c>
      <c r="E48" s="25">
        <v>300000</v>
      </c>
      <c r="F48" s="47"/>
    </row>
    <row r="49" spans="1:6" s="48" customFormat="1" ht="18.75" customHeight="1">
      <c r="A49" s="59">
        <v>40480</v>
      </c>
      <c r="B49" s="3" t="s">
        <v>49</v>
      </c>
      <c r="C49" s="3" t="s">
        <v>45</v>
      </c>
      <c r="D49" s="7" t="s">
        <v>50</v>
      </c>
      <c r="E49" s="25">
        <v>300000</v>
      </c>
      <c r="F49" s="47"/>
    </row>
    <row r="50" spans="1:6" s="48" customFormat="1" ht="18.75" customHeight="1">
      <c r="A50" s="59">
        <v>40512</v>
      </c>
      <c r="B50" s="3" t="s">
        <v>49</v>
      </c>
      <c r="C50" s="3" t="s">
        <v>45</v>
      </c>
      <c r="D50" s="7" t="s">
        <v>50</v>
      </c>
      <c r="E50" s="25">
        <v>300000</v>
      </c>
      <c r="F50" s="47"/>
    </row>
    <row r="51" spans="1:6" s="48" customFormat="1" ht="18.75" customHeight="1">
      <c r="A51" s="59">
        <v>40541</v>
      </c>
      <c r="B51" s="3" t="s">
        <v>49</v>
      </c>
      <c r="C51" s="3" t="s">
        <v>45</v>
      </c>
      <c r="D51" s="7" t="s">
        <v>50</v>
      </c>
      <c r="E51" s="25">
        <v>300000</v>
      </c>
      <c r="F51" s="47"/>
    </row>
    <row r="52" spans="1:6" s="48" customFormat="1" ht="27.75" customHeight="1">
      <c r="A52" s="36" t="s">
        <v>49</v>
      </c>
      <c r="B52" s="36"/>
      <c r="C52" s="36"/>
      <c r="D52" s="36"/>
      <c r="E52" s="5">
        <f>SUM(E40:E51)</f>
        <v>3600000</v>
      </c>
      <c r="F52" s="47"/>
    </row>
    <row r="53" spans="1:6" s="48" customFormat="1" ht="27.75" customHeight="1">
      <c r="A53" s="36" t="s">
        <v>51</v>
      </c>
      <c r="B53" s="36"/>
      <c r="C53" s="36"/>
      <c r="D53" s="36"/>
      <c r="E53" s="5">
        <f>SUM(E52,E39)</f>
        <v>8814380</v>
      </c>
      <c r="F53" s="47"/>
    </row>
    <row r="54" ht="18" customHeight="1"/>
    <row r="67" ht="13.5">
      <c r="E67" s="55"/>
    </row>
  </sheetData>
  <mergeCells count="8">
    <mergeCell ref="A52:D52"/>
    <mergeCell ref="A2:F2"/>
    <mergeCell ref="A39:D39"/>
    <mergeCell ref="A53:D53"/>
    <mergeCell ref="B4:F4"/>
    <mergeCell ref="B5:F5"/>
    <mergeCell ref="A7:B7"/>
    <mergeCell ref="C9:D9"/>
  </mergeCells>
  <printOptions/>
  <pageMargins left="0.42" right="0.18" top="0.61" bottom="0.6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B3" sqref="B3:E3"/>
    </sheetView>
  </sheetViews>
  <sheetFormatPr defaultColWidth="8.88671875" defaultRowHeight="13.5"/>
  <cols>
    <col min="1" max="1" width="12.88671875" style="12" customWidth="1"/>
    <col min="2" max="2" width="15.4453125" style="12" customWidth="1"/>
    <col min="3" max="3" width="12.21484375" style="12" customWidth="1"/>
    <col min="4" max="4" width="26.4453125" style="12" customWidth="1"/>
    <col min="5" max="5" width="13.4453125" style="12" customWidth="1"/>
    <col min="6" max="16384" width="8.88671875" style="12" customWidth="1"/>
  </cols>
  <sheetData>
    <row r="2" spans="1:5" s="14" customFormat="1" ht="14.25">
      <c r="A2" s="15"/>
      <c r="B2" s="15"/>
      <c r="C2" s="15"/>
      <c r="D2" s="15"/>
      <c r="E2" s="15"/>
    </row>
    <row r="3" spans="1:5" s="16" customFormat="1" ht="27" customHeight="1">
      <c r="A3" s="14"/>
      <c r="B3" s="57" t="s">
        <v>55</v>
      </c>
      <c r="C3" s="57"/>
      <c r="D3" s="57"/>
      <c r="E3" s="57"/>
    </row>
    <row r="4" spans="1:5" s="17" customFormat="1" ht="22.5" customHeight="1">
      <c r="A4" s="16"/>
      <c r="B4" s="58" t="s">
        <v>56</v>
      </c>
      <c r="C4" s="58" t="s">
        <v>57</v>
      </c>
      <c r="D4" s="58" t="s">
        <v>58</v>
      </c>
      <c r="E4" s="58"/>
    </row>
    <row r="5" spans="2:5" s="17" customFormat="1" ht="20.25" customHeight="1">
      <c r="B5" s="27" t="s">
        <v>16</v>
      </c>
      <c r="C5" s="28">
        <v>624250</v>
      </c>
      <c r="D5" s="29" t="s">
        <v>26</v>
      </c>
      <c r="E5" s="67" t="s">
        <v>15</v>
      </c>
    </row>
    <row r="6" spans="2:5" s="17" customFormat="1" ht="20.25" customHeight="1">
      <c r="B6" s="27" t="s">
        <v>17</v>
      </c>
      <c r="C6" s="28">
        <v>1028400</v>
      </c>
      <c r="D6" s="29" t="s">
        <v>27</v>
      </c>
      <c r="E6" s="68"/>
    </row>
    <row r="7" spans="2:5" s="17" customFormat="1" ht="20.25" customHeight="1">
      <c r="B7" s="27" t="s">
        <v>22</v>
      </c>
      <c r="C7" s="28">
        <v>3808000</v>
      </c>
      <c r="D7" s="29" t="s">
        <v>28</v>
      </c>
      <c r="E7" s="69"/>
    </row>
    <row r="8" spans="2:5" s="17" customFormat="1" ht="20.25" customHeight="1">
      <c r="B8" s="30" t="s">
        <v>14</v>
      </c>
      <c r="C8" s="31">
        <f>SUM(C5:C7)</f>
        <v>5460650</v>
      </c>
      <c r="D8" s="32" t="s">
        <v>24</v>
      </c>
      <c r="E8" s="31"/>
    </row>
    <row r="9" spans="1:5" ht="20.25" customHeight="1">
      <c r="A9" s="17"/>
      <c r="B9" s="8" t="s">
        <v>25</v>
      </c>
      <c r="C9" s="9">
        <v>1</v>
      </c>
      <c r="D9" s="10">
        <v>0</v>
      </c>
      <c r="E9" s="9">
        <v>1</v>
      </c>
    </row>
    <row r="10" ht="27" customHeight="1"/>
    <row r="11" spans="1:4" s="14" customFormat="1" ht="27" customHeight="1">
      <c r="A11" s="39" t="s">
        <v>33</v>
      </c>
      <c r="B11" s="39"/>
      <c r="D11" s="19"/>
    </row>
    <row r="12" spans="1:5" s="16" customFormat="1" ht="23.25" customHeight="1">
      <c r="A12" s="20" t="s">
        <v>6</v>
      </c>
      <c r="B12" s="20" t="s">
        <v>7</v>
      </c>
      <c r="C12" s="20" t="s">
        <v>3</v>
      </c>
      <c r="D12" s="20" t="s">
        <v>8</v>
      </c>
      <c r="E12" s="20" t="s">
        <v>4</v>
      </c>
    </row>
    <row r="13" spans="1:5" s="17" customFormat="1" ht="20.25" customHeight="1">
      <c r="A13" s="59">
        <v>40262</v>
      </c>
      <c r="B13" s="3" t="s">
        <v>17</v>
      </c>
      <c r="C13" s="4">
        <v>608400</v>
      </c>
      <c r="D13" s="7" t="s">
        <v>18</v>
      </c>
      <c r="E13" s="7"/>
    </row>
    <row r="14" spans="1:5" s="17" customFormat="1" ht="20.25" customHeight="1">
      <c r="A14" s="59">
        <v>40268</v>
      </c>
      <c r="B14" s="3" t="s">
        <v>16</v>
      </c>
      <c r="C14" s="4">
        <v>220400</v>
      </c>
      <c r="D14" s="7" t="s">
        <v>19</v>
      </c>
      <c r="E14" s="7"/>
    </row>
    <row r="15" spans="1:5" s="17" customFormat="1" ht="20.25" customHeight="1">
      <c r="A15" s="59">
        <v>40268</v>
      </c>
      <c r="B15" s="3" t="s">
        <v>16</v>
      </c>
      <c r="C15" s="4">
        <v>153560</v>
      </c>
      <c r="D15" s="7" t="s">
        <v>19</v>
      </c>
      <c r="E15" s="7"/>
    </row>
    <row r="16" spans="1:5" s="17" customFormat="1" ht="20.25" customHeight="1">
      <c r="A16" s="59">
        <v>40291</v>
      </c>
      <c r="B16" s="3" t="s">
        <v>16</v>
      </c>
      <c r="C16" s="4">
        <v>250290</v>
      </c>
      <c r="D16" s="7" t="s">
        <v>19</v>
      </c>
      <c r="E16" s="23"/>
    </row>
    <row r="17" spans="1:5" s="17" customFormat="1" ht="20.25" customHeight="1">
      <c r="A17" s="59">
        <v>40511</v>
      </c>
      <c r="B17" s="3" t="s">
        <v>17</v>
      </c>
      <c r="C17" s="24">
        <v>420000</v>
      </c>
      <c r="D17" s="34" t="s">
        <v>20</v>
      </c>
      <c r="E17" s="34"/>
    </row>
    <row r="18" spans="1:5" s="17" customFormat="1" ht="20.25" customHeight="1">
      <c r="A18" s="59">
        <v>40533</v>
      </c>
      <c r="B18" s="3" t="s">
        <v>22</v>
      </c>
      <c r="C18" s="25">
        <v>3808000</v>
      </c>
      <c r="D18" s="26" t="s">
        <v>21</v>
      </c>
      <c r="E18" s="3"/>
    </row>
    <row r="19" spans="1:5" s="17" customFormat="1" ht="20.25" customHeight="1">
      <c r="A19" s="36" t="s">
        <v>29</v>
      </c>
      <c r="B19" s="60"/>
      <c r="C19" s="5">
        <f>SUM(C13:C18)</f>
        <v>5460650</v>
      </c>
      <c r="D19" s="61"/>
      <c r="E19" s="61"/>
    </row>
    <row r="20" spans="1:5" ht="28.5" customHeight="1">
      <c r="A20" s="62" t="s">
        <v>30</v>
      </c>
      <c r="B20" s="63"/>
      <c r="C20" s="64" t="s">
        <v>31</v>
      </c>
      <c r="D20" s="65"/>
      <c r="E20" s="66"/>
    </row>
    <row r="21" spans="1:5" s="17" customFormat="1" ht="24.75" customHeight="1">
      <c r="A21" s="21"/>
      <c r="B21" s="21"/>
      <c r="C21" s="21"/>
      <c r="D21" s="21"/>
      <c r="E21" s="22"/>
    </row>
    <row r="22" s="14" customFormat="1" ht="21.75" customHeight="1">
      <c r="A22" s="18" t="s">
        <v>32</v>
      </c>
    </row>
    <row r="23" spans="1:5" s="16" customFormat="1" ht="24" customHeight="1">
      <c r="A23" s="35" t="s">
        <v>9</v>
      </c>
      <c r="B23" s="35"/>
      <c r="C23" s="35" t="s">
        <v>10</v>
      </c>
      <c r="D23" s="35"/>
      <c r="E23" s="20" t="s">
        <v>11</v>
      </c>
    </row>
    <row r="24" spans="1:5" ht="26.25" customHeight="1">
      <c r="A24" s="33" t="s">
        <v>12</v>
      </c>
      <c r="B24" s="33"/>
      <c r="C24" s="33" t="s">
        <v>13</v>
      </c>
      <c r="D24" s="33"/>
      <c r="E24" s="8" t="s">
        <v>23</v>
      </c>
    </row>
  </sheetData>
  <mergeCells count="11">
    <mergeCell ref="B3:E3"/>
    <mergeCell ref="E5:E7"/>
    <mergeCell ref="A24:B24"/>
    <mergeCell ref="D17:E17"/>
    <mergeCell ref="C23:D23"/>
    <mergeCell ref="C24:D24"/>
    <mergeCell ref="A20:B20"/>
    <mergeCell ref="C20:D20"/>
    <mergeCell ref="A23:B23"/>
    <mergeCell ref="A19:B19"/>
    <mergeCell ref="A11:B11"/>
  </mergeCells>
  <printOptions/>
  <pageMargins left="0.51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XP_USER</dc:creator>
  <cp:keywords/>
  <dc:description/>
  <cp:lastModifiedBy>SEC</cp:lastModifiedBy>
  <cp:lastPrinted>2011-01-07T09:16:01Z</cp:lastPrinted>
  <dcterms:created xsi:type="dcterms:W3CDTF">2007-07-09T00:20:46Z</dcterms:created>
  <dcterms:modified xsi:type="dcterms:W3CDTF">2011-01-07T09:43:32Z</dcterms:modified>
  <cp:category/>
  <cp:version/>
  <cp:contentType/>
  <cp:contentStatus/>
</cp:coreProperties>
</file>